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27795" windowHeight="12345"/>
  </bookViews>
  <sheets>
    <sheet name="Research" sheetId="1" r:id="rId1"/>
    <sheet name="Service_Rates" sheetId="2" r:id="rId2"/>
  </sheets>
  <definedNames>
    <definedName name="_xlnm.Print_Area" localSheetId="0">Research!$A$1:$L$34</definedName>
  </definedNames>
  <calcPr calcId="145621"/>
</workbook>
</file>

<file path=xl/calcChain.xml><?xml version="1.0" encoding="utf-8"?>
<calcChain xmlns="http://schemas.openxmlformats.org/spreadsheetml/2006/main">
  <c r="J30" i="1" l="1"/>
  <c r="I30" i="1" l="1"/>
  <c r="K30" i="1" l="1"/>
  <c r="K31" i="1" s="1"/>
</calcChain>
</file>

<file path=xl/sharedStrings.xml><?xml version="1.0" encoding="utf-8"?>
<sst xmlns="http://schemas.openxmlformats.org/spreadsheetml/2006/main" count="41" uniqueCount="40">
  <si>
    <t>SLIDE SCAN REQUEST FORM</t>
  </si>
  <si>
    <t>Budget Number:</t>
  </si>
  <si>
    <t>Date:</t>
  </si>
  <si>
    <t>Contact Name:</t>
  </si>
  <si>
    <t>Email:</t>
  </si>
  <si>
    <t>Phone:</t>
  </si>
  <si>
    <t>Number of Slides:</t>
  </si>
  <si>
    <t>Scan At:</t>
  </si>
  <si>
    <t>Service</t>
  </si>
  <si>
    <t>Description</t>
  </si>
  <si>
    <t>Line Total</t>
  </si>
  <si>
    <t>Unit Cost</t>
  </si>
  <si>
    <t>Quantity</t>
  </si>
  <si>
    <t>Aperio Slide Scan</t>
  </si>
  <si>
    <t>Total</t>
  </si>
  <si>
    <t>Request #</t>
  </si>
  <si>
    <t>Cost Estimate</t>
  </si>
  <si>
    <t>Date Completed:</t>
  </si>
  <si>
    <t>When Completed</t>
  </si>
  <si>
    <t>Contact Information:
Digital Imaging Coordinator
Jonathan Henriksen
jhenrik@uw.edu    206-221-5830</t>
  </si>
  <si>
    <t>Digital Pathology Facility
Harborview Ninth and Jefferson 2NJ269</t>
  </si>
  <si>
    <t>Internal 
(UW/FH)</t>
  </si>
  <si>
    <t>Digital Pathology Facility Service</t>
  </si>
  <si>
    <t>Slide Scan Information</t>
  </si>
  <si>
    <t>Special Instructions</t>
  </si>
  <si>
    <t>Imaging Lab Technician:</t>
  </si>
  <si>
    <t>Rates noted are UW Internal and Affiliated FH users.</t>
  </si>
  <si>
    <t>This is not an invoice. Signing this form acts as your approval to begin work. You will be invoiced separately.</t>
  </si>
  <si>
    <t>Please Note: Slides will be cleaned before scanning to remove dust, oil, fingerprints, and marker. This may remove coverslips which are not yet dry. Wet mounted slides cannot be scanned.</t>
  </si>
  <si>
    <t>Academic Request</t>
  </si>
  <si>
    <t>Requestor Name:</t>
  </si>
  <si>
    <t>Signature:</t>
  </si>
  <si>
    <t>Case Information</t>
  </si>
  <si>
    <t>Case Number:</t>
  </si>
  <si>
    <t>Body Site:</t>
  </si>
  <si>
    <t>Clinical History:</t>
  </si>
  <si>
    <t>Final Diagnosis:</t>
  </si>
  <si>
    <t>Procedure</t>
  </si>
  <si>
    <t>Pathologic Process</t>
  </si>
  <si>
    <t>Difficulty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</si>
</sst>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16578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16578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0" tint="-0.24994659260841701"/>
      </bottom>
      <diagonal/>
    </border>
    <border>
      <left/>
      <right/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 style="double">
        <color theme="1"/>
      </top>
      <bottom style="thin">
        <color theme="1"/>
      </bottom>
      <diagonal/>
    </border>
    <border>
      <left/>
      <right/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0" tint="-0.24994659260841701"/>
      </right>
      <top/>
      <bottom style="thin">
        <color theme="1"/>
      </bottom>
      <diagonal/>
    </border>
    <border>
      <left style="thin">
        <color theme="0" tint="-0.2499465926084170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1"/>
      </top>
      <bottom/>
      <diagonal/>
    </border>
    <border>
      <left/>
      <right style="thin">
        <color theme="0" tint="-0.24994659260841701"/>
      </right>
      <top style="thin">
        <color theme="1"/>
      </top>
      <bottom/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4" borderId="12" xfId="0" applyFill="1" applyBorder="1"/>
    <xf numFmtId="44" fontId="11" fillId="4" borderId="1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6" fillId="2" borderId="3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vertical="top" wrapText="1"/>
    </xf>
    <xf numFmtId="0" fontId="0" fillId="2" borderId="0" xfId="0" applyFill="1" applyAlignment="1">
      <alignment vertical="center"/>
    </xf>
    <xf numFmtId="0" fontId="14" fillId="2" borderId="0" xfId="0" applyFont="1" applyFill="1" applyBorder="1" applyAlignment="1" applyProtection="1">
      <alignment wrapText="1"/>
    </xf>
    <xf numFmtId="0" fontId="21" fillId="2" borderId="1" xfId="0" applyFont="1" applyFill="1" applyBorder="1" applyAlignment="1" applyProtection="1">
      <alignment horizontal="center" vertical="center" wrapText="1"/>
    </xf>
    <xf numFmtId="44" fontId="21" fillId="2" borderId="1" xfId="0" applyNumberFormat="1" applyFont="1" applyFill="1" applyBorder="1" applyAlignment="1" applyProtection="1">
      <alignment horizontal="center" vertical="center" wrapText="1"/>
    </xf>
    <xf numFmtId="0" fontId="14" fillId="2" borderId="41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Protection="1"/>
    <xf numFmtId="0" fontId="0" fillId="2" borderId="0" xfId="0" applyFill="1" applyProtection="1"/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left" vertical="top" wrapText="1"/>
      <protection locked="0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51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55" xfId="0" applyFont="1" applyFill="1" applyBorder="1" applyAlignment="1" applyProtection="1">
      <alignment horizontal="left" vertical="top" wrapText="1"/>
      <protection locked="0"/>
    </xf>
    <xf numFmtId="0" fontId="8" fillId="2" borderId="34" xfId="0" applyFont="1" applyFill="1" applyBorder="1" applyAlignment="1" applyProtection="1">
      <alignment horizontal="left" vertical="top" wrapText="1"/>
      <protection locked="0"/>
    </xf>
    <xf numFmtId="0" fontId="8" fillId="2" borderId="37" xfId="0" applyFont="1" applyFill="1" applyBorder="1" applyAlignment="1" applyProtection="1">
      <alignment horizontal="left" vertical="top" wrapText="1"/>
      <protection locked="0"/>
    </xf>
    <xf numFmtId="0" fontId="8" fillId="2" borderId="35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8" fillId="2" borderId="47" xfId="0" applyFont="1" applyFill="1" applyBorder="1" applyAlignment="1" applyProtection="1">
      <alignment horizontal="left" vertical="top" wrapText="1"/>
      <protection locked="0"/>
    </xf>
    <xf numFmtId="0" fontId="8" fillId="2" borderId="36" xfId="0" applyFont="1" applyFill="1" applyBorder="1" applyAlignment="1" applyProtection="1">
      <alignment horizontal="left" vertical="top" wrapText="1"/>
      <protection locked="0"/>
    </xf>
    <xf numFmtId="0" fontId="8" fillId="2" borderId="46" xfId="0" applyFont="1" applyFill="1" applyBorder="1" applyAlignment="1" applyProtection="1">
      <alignment horizontal="left" vertical="top" wrapText="1"/>
      <protection locked="0"/>
    </xf>
    <xf numFmtId="0" fontId="8" fillId="2" borderId="48" xfId="0" applyFont="1" applyFill="1" applyBorder="1" applyAlignment="1" applyProtection="1">
      <alignment horizontal="left" vertical="top" wrapText="1"/>
      <protection locked="0"/>
    </xf>
    <xf numFmtId="0" fontId="8" fillId="2" borderId="49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46" xfId="0" applyFont="1" applyFill="1" applyBorder="1" applyAlignment="1" applyProtection="1">
      <alignment horizontal="left" vertical="top" wrapText="1"/>
      <protection locked="0"/>
    </xf>
    <xf numFmtId="0" fontId="2" fillId="2" borderId="45" xfId="0" applyFont="1" applyFill="1" applyBorder="1" applyAlignment="1" applyProtection="1">
      <alignment horizontal="left" vertical="top" wrapText="1"/>
      <protection locked="0"/>
    </xf>
    <xf numFmtId="0" fontId="2" fillId="2" borderId="43" xfId="0" applyFont="1" applyFill="1" applyBorder="1" applyAlignment="1" applyProtection="1">
      <alignment horizontal="left" vertical="top" wrapText="1"/>
      <protection locked="0"/>
    </xf>
    <xf numFmtId="0" fontId="2" fillId="2" borderId="52" xfId="0" applyFont="1" applyFill="1" applyBorder="1" applyAlignment="1" applyProtection="1">
      <alignment horizontal="left" vertical="top" wrapText="1"/>
      <protection locked="0"/>
    </xf>
    <xf numFmtId="0" fontId="2" fillId="2" borderId="15" xfId="0" applyFont="1" applyFill="1" applyBorder="1" applyAlignment="1" applyProtection="1">
      <alignment horizontal="left" vertical="top" wrapText="1"/>
      <protection locked="0"/>
    </xf>
    <xf numFmtId="0" fontId="2" fillId="2" borderId="44" xfId="0" applyFont="1" applyFill="1" applyBorder="1" applyAlignment="1" applyProtection="1">
      <alignment horizontal="left" vertical="top" wrapText="1"/>
      <protection locked="0"/>
    </xf>
    <xf numFmtId="0" fontId="1" fillId="3" borderId="53" xfId="0" applyFont="1" applyFill="1" applyBorder="1" applyAlignment="1" applyProtection="1">
      <alignment horizontal="center" vertical="center" wrapText="1"/>
    </xf>
    <xf numFmtId="0" fontId="1" fillId="3" borderId="54" xfId="0" applyFont="1" applyFill="1" applyBorder="1" applyAlignment="1" applyProtection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0" fontId="1" fillId="3" borderId="55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2" fillId="2" borderId="53" xfId="0" applyFont="1" applyFill="1" applyBorder="1" applyAlignment="1" applyProtection="1">
      <alignment horizontal="left" vertical="top" wrapText="1"/>
      <protection locked="0"/>
    </xf>
    <xf numFmtId="0" fontId="2" fillId="2" borderId="39" xfId="0" applyFont="1" applyFill="1" applyBorder="1" applyAlignment="1" applyProtection="1">
      <alignment horizontal="left" vertical="top" wrapText="1"/>
      <protection locked="0"/>
    </xf>
    <xf numFmtId="0" fontId="2" fillId="2" borderId="50" xfId="0" applyFont="1" applyFill="1" applyBorder="1" applyAlignment="1" applyProtection="1">
      <alignment horizontal="left" vertical="top" wrapText="1"/>
      <protection locked="0"/>
    </xf>
    <xf numFmtId="0" fontId="2" fillId="2" borderId="47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48" xfId="0" applyFont="1" applyFill="1" applyBorder="1" applyAlignment="1" applyProtection="1">
      <alignment horizontal="left" vertical="top" wrapText="1"/>
      <protection locked="0"/>
    </xf>
    <xf numFmtId="0" fontId="16" fillId="0" borderId="37" xfId="0" applyFont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23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 wrapText="1"/>
    </xf>
    <xf numFmtId="0" fontId="1" fillId="3" borderId="20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5" xfId="1" applyFont="1" applyFill="1" applyBorder="1" applyAlignment="1" applyProtection="1">
      <alignment horizontal="left" vertical="center" wrapText="1"/>
      <protection locked="0"/>
    </xf>
    <xf numFmtId="0" fontId="4" fillId="2" borderId="21" xfId="1" applyFont="1" applyFill="1" applyBorder="1" applyAlignment="1" applyProtection="1">
      <alignment horizontal="left" vertical="center" wrapText="1"/>
      <protection locked="0"/>
    </xf>
    <xf numFmtId="0" fontId="1" fillId="3" borderId="33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</xf>
    <xf numFmtId="0" fontId="1" fillId="3" borderId="3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/>
      <protection locked="0"/>
    </xf>
    <xf numFmtId="0" fontId="4" fillId="2" borderId="37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left" vertical="center" wrapText="1"/>
      <protection locked="0"/>
    </xf>
    <xf numFmtId="0" fontId="24" fillId="2" borderId="7" xfId="0" applyFont="1" applyFill="1" applyBorder="1" applyAlignment="1" applyProtection="1">
      <alignment horizontal="left" vertical="top" wrapText="1"/>
      <protection locked="0"/>
    </xf>
    <xf numFmtId="0" fontId="24" fillId="2" borderId="26" xfId="0" applyFont="1" applyFill="1" applyBorder="1" applyAlignment="1" applyProtection="1">
      <alignment horizontal="left" vertical="top" wrapText="1"/>
      <protection locked="0"/>
    </xf>
    <xf numFmtId="0" fontId="24" fillId="2" borderId="23" xfId="0" applyFont="1" applyFill="1" applyBorder="1" applyAlignment="1" applyProtection="1">
      <alignment horizontal="left" vertical="top" wrapText="1"/>
      <protection locked="0"/>
    </xf>
    <xf numFmtId="0" fontId="20" fillId="2" borderId="40" xfId="0" applyFont="1" applyFill="1" applyBorder="1" applyAlignment="1" applyProtection="1">
      <alignment horizontal="left" wrapText="1"/>
    </xf>
    <xf numFmtId="0" fontId="6" fillId="2" borderId="30" xfId="0" applyFont="1" applyFill="1" applyBorder="1" applyAlignment="1" applyProtection="1">
      <alignment horizontal="left" vertical="center" wrapText="1"/>
    </xf>
    <xf numFmtId="0" fontId="6" fillId="2" borderId="31" xfId="0" applyFont="1" applyFill="1" applyBorder="1" applyAlignment="1" applyProtection="1">
      <alignment horizontal="left" vertical="center" wrapText="1"/>
    </xf>
    <xf numFmtId="0" fontId="13" fillId="2" borderId="39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left" vertical="center" wrapText="1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44" fontId="22" fillId="2" borderId="31" xfId="0" applyNumberFormat="1" applyFont="1" applyFill="1" applyBorder="1" applyAlignment="1" applyProtection="1">
      <alignment horizontal="center" vertical="center" wrapText="1"/>
    </xf>
    <xf numFmtId="44" fontId="22" fillId="2" borderId="25" xfId="0" applyNumberFormat="1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left" wrapText="1"/>
    </xf>
    <xf numFmtId="0" fontId="4" fillId="3" borderId="18" xfId="0" applyFont="1" applyFill="1" applyBorder="1" applyAlignment="1" applyProtection="1">
      <alignment horizontal="left" wrapText="1"/>
    </xf>
    <xf numFmtId="0" fontId="4" fillId="3" borderId="28" xfId="0" applyFont="1" applyFill="1" applyBorder="1" applyAlignment="1" applyProtection="1">
      <alignment horizontal="left" wrapText="1"/>
    </xf>
    <xf numFmtId="0" fontId="6" fillId="3" borderId="38" xfId="0" applyFont="1" applyFill="1" applyBorder="1" applyAlignment="1" applyProtection="1">
      <alignment horizontal="left" wrapText="1"/>
    </xf>
    <xf numFmtId="0" fontId="6" fillId="3" borderId="26" xfId="0" applyFont="1" applyFill="1" applyBorder="1" applyAlignment="1" applyProtection="1">
      <alignment horizontal="left" wrapText="1"/>
    </xf>
    <xf numFmtId="0" fontId="6" fillId="3" borderId="8" xfId="0" applyFont="1" applyFill="1" applyBorder="1" applyAlignment="1" applyProtection="1">
      <alignment horizontal="left" wrapText="1"/>
    </xf>
    <xf numFmtId="0" fontId="6" fillId="3" borderId="7" xfId="0" applyFont="1" applyFill="1" applyBorder="1" applyAlignment="1" applyProtection="1">
      <alignment horizontal="left" wrapText="1"/>
    </xf>
    <xf numFmtId="0" fontId="15" fillId="2" borderId="16" xfId="0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center" wrapText="1"/>
    </xf>
    <xf numFmtId="0" fontId="6" fillId="3" borderId="23" xfId="0" applyFont="1" applyFill="1" applyBorder="1" applyAlignment="1" applyProtection="1">
      <alignment horizontal="center" wrapText="1"/>
    </xf>
    <xf numFmtId="44" fontId="21" fillId="2" borderId="9" xfId="0" applyNumberFormat="1" applyFont="1" applyFill="1" applyBorder="1" applyAlignment="1" applyProtection="1">
      <alignment horizontal="center" vertical="center" wrapText="1"/>
    </xf>
    <xf numFmtId="44" fontId="21" fillId="2" borderId="19" xfId="0" applyNumberFormat="1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0" fontId="3" fillId="2" borderId="19" xfId="0" applyFont="1" applyFill="1" applyBorder="1" applyAlignment="1" applyProtection="1">
      <alignment horizontal="center" wrapText="1"/>
    </xf>
    <xf numFmtId="0" fontId="14" fillId="2" borderId="41" xfId="0" applyFont="1" applyFill="1" applyBorder="1" applyAlignment="1" applyProtection="1">
      <alignment horizontal="center" wrapText="1"/>
    </xf>
    <xf numFmtId="0" fontId="20" fillId="2" borderId="37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42" xfId="0" applyFont="1" applyFill="1" applyBorder="1" applyAlignment="1" applyProtection="1">
      <alignment horizontal="left" vertical="center" wrapText="1"/>
    </xf>
    <xf numFmtId="0" fontId="1" fillId="3" borderId="44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9275B"/>
      <color rgb="FFFFFEFA"/>
      <color rgb="FFF0F9FF"/>
      <color rgb="FF165788"/>
      <color rgb="FFF2FAFF"/>
      <color rgb="FFF5F2FF"/>
      <color rgb="FF63B1E5"/>
      <color rgb="FFF8F8F8"/>
      <color rgb="FFFAFAFA"/>
      <color rgb="FFF5FA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Radio" firstButton="1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12</xdr:row>
          <xdr:rowOff>9525</xdr:rowOff>
        </xdr:from>
        <xdr:to>
          <xdr:col>2</xdr:col>
          <xdr:colOff>266700</xdr:colOff>
          <xdr:row>12</xdr:row>
          <xdr:rowOff>209550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20x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12</xdr:row>
          <xdr:rowOff>9525</xdr:rowOff>
        </xdr:from>
        <xdr:to>
          <xdr:col>3</xdr:col>
          <xdr:colOff>228600</xdr:colOff>
          <xdr:row>12</xdr:row>
          <xdr:rowOff>219075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40x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0</xdr:rowOff>
        </xdr:from>
        <xdr:to>
          <xdr:col>12</xdr:col>
          <xdr:colOff>0</xdr:colOff>
          <xdr:row>13</xdr:row>
          <xdr:rowOff>9525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10</xdr:row>
          <xdr:rowOff>28575</xdr:rowOff>
        </xdr:from>
        <xdr:to>
          <xdr:col>11</xdr:col>
          <xdr:colOff>304800</xdr:colOff>
          <xdr:row>10</xdr:row>
          <xdr:rowOff>209550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Refile slides with Slide Room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</xdr:row>
          <xdr:rowOff>19050</xdr:rowOff>
        </xdr:from>
        <xdr:to>
          <xdr:col>11</xdr:col>
          <xdr:colOff>304800</xdr:colOff>
          <xdr:row>12</xdr:row>
          <xdr:rowOff>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Give back to me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12</xdr:row>
          <xdr:rowOff>28575</xdr:rowOff>
        </xdr:from>
        <xdr:to>
          <xdr:col>11</xdr:col>
          <xdr:colOff>304800</xdr:colOff>
          <xdr:row>12</xdr:row>
          <xdr:rowOff>209550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Give to: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28575</xdr:colOff>
      <xdr:row>0</xdr:row>
      <xdr:rowOff>1</xdr:rowOff>
    </xdr:from>
    <xdr:to>
      <xdr:col>2</xdr:col>
      <xdr:colOff>428625</xdr:colOff>
      <xdr:row>0</xdr:row>
      <xdr:rowOff>532724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"/>
          <a:ext cx="1600200" cy="5327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12</xdr:row>
          <xdr:rowOff>9525</xdr:rowOff>
        </xdr:from>
        <xdr:to>
          <xdr:col>1</xdr:col>
          <xdr:colOff>247650</xdr:colOff>
          <xdr:row>12</xdr:row>
          <xdr:rowOff>209550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10x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219075</xdr:rowOff>
        </xdr:from>
        <xdr:to>
          <xdr:col>4</xdr:col>
          <xdr:colOff>9525</xdr:colOff>
          <xdr:row>13</xdr:row>
          <xdr:rowOff>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21</xdr:row>
          <xdr:rowOff>66675</xdr:rowOff>
        </xdr:from>
        <xdr:to>
          <xdr:col>1</xdr:col>
          <xdr:colOff>381000</xdr:colOff>
          <xdr:row>22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Biopsy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22</xdr:row>
          <xdr:rowOff>9525</xdr:rowOff>
        </xdr:from>
        <xdr:to>
          <xdr:col>1</xdr:col>
          <xdr:colOff>381000</xdr:colOff>
          <xdr:row>22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Needle Core Bx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22</xdr:row>
          <xdr:rowOff>190500</xdr:rowOff>
        </xdr:from>
        <xdr:to>
          <xdr:col>1</xdr:col>
          <xdr:colOff>542925</xdr:colOff>
          <xdr:row>23</xdr:row>
          <xdr:rowOff>142875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Excision/resection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23</xdr:row>
          <xdr:rowOff>133350</xdr:rowOff>
        </xdr:from>
        <xdr:to>
          <xdr:col>1</xdr:col>
          <xdr:colOff>381000</xdr:colOff>
          <xdr:row>24</xdr:row>
          <xdr:rowOff>85725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Frozen Section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21</xdr:row>
          <xdr:rowOff>66675</xdr:rowOff>
        </xdr:from>
        <xdr:to>
          <xdr:col>3</xdr:col>
          <xdr:colOff>476250</xdr:colOff>
          <xdr:row>22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FNA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22</xdr:row>
          <xdr:rowOff>19050</xdr:rowOff>
        </xdr:from>
        <xdr:to>
          <xdr:col>3</xdr:col>
          <xdr:colOff>476250</xdr:colOff>
          <xdr:row>22</xdr:row>
          <xdr:rowOff>200025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 test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22</xdr:row>
          <xdr:rowOff>190500</xdr:rowOff>
        </xdr:from>
        <xdr:to>
          <xdr:col>3</xdr:col>
          <xdr:colOff>476250</xdr:colOff>
          <xdr:row>23</xdr:row>
          <xdr:rowOff>142875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Autopsy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21</xdr:row>
          <xdr:rowOff>76200</xdr:rowOff>
        </xdr:from>
        <xdr:to>
          <xdr:col>9</xdr:col>
          <xdr:colOff>400050</xdr:colOff>
          <xdr:row>22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PGY1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22</xdr:row>
          <xdr:rowOff>19050</xdr:rowOff>
        </xdr:from>
        <xdr:to>
          <xdr:col>9</xdr:col>
          <xdr:colOff>400050</xdr:colOff>
          <xdr:row>22</xdr:row>
          <xdr:rowOff>200025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PGY2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22</xdr:row>
          <xdr:rowOff>200025</xdr:rowOff>
        </xdr:from>
        <xdr:to>
          <xdr:col>9</xdr:col>
          <xdr:colOff>590550</xdr:colOff>
          <xdr:row>23</xdr:row>
          <xdr:rowOff>152400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PGY3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76200</xdr:rowOff>
        </xdr:from>
        <xdr:to>
          <xdr:col>11</xdr:col>
          <xdr:colOff>495300</xdr:colOff>
          <xdr:row>22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PGY4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22</xdr:row>
          <xdr:rowOff>28575</xdr:rowOff>
        </xdr:from>
        <xdr:to>
          <xdr:col>11</xdr:col>
          <xdr:colOff>495300</xdr:colOff>
          <xdr:row>22</xdr:row>
          <xdr:rowOff>209550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PGY5+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47625</xdr:rowOff>
        </xdr:from>
        <xdr:to>
          <xdr:col>5</xdr:col>
          <xdr:colOff>400050</xdr:colOff>
          <xdr:row>22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Normal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219075</xdr:rowOff>
        </xdr:from>
        <xdr:to>
          <xdr:col>5</xdr:col>
          <xdr:colOff>400050</xdr:colOff>
          <xdr:row>22</xdr:row>
          <xdr:rowOff>171450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Cellular Injury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22</xdr:row>
          <xdr:rowOff>171450</xdr:rowOff>
        </xdr:from>
        <xdr:to>
          <xdr:col>5</xdr:col>
          <xdr:colOff>561975</xdr:colOff>
          <xdr:row>23</xdr:row>
          <xdr:rowOff>123825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Inflammation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23</xdr:row>
          <xdr:rowOff>114300</xdr:rowOff>
        </xdr:from>
        <xdr:to>
          <xdr:col>5</xdr:col>
          <xdr:colOff>400050</xdr:colOff>
          <xdr:row>24</xdr:row>
          <xdr:rowOff>66675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Forensic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47625</xdr:rowOff>
        </xdr:from>
        <xdr:to>
          <xdr:col>7</xdr:col>
          <xdr:colOff>152400</xdr:colOff>
          <xdr:row>22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Autoimmune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0</xdr:rowOff>
        </xdr:from>
        <xdr:to>
          <xdr:col>7</xdr:col>
          <xdr:colOff>152400</xdr:colOff>
          <xdr:row>22</xdr:row>
          <xdr:rowOff>180975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Infection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171450</xdr:rowOff>
        </xdr:from>
        <xdr:to>
          <xdr:col>7</xdr:col>
          <xdr:colOff>152400</xdr:colOff>
          <xdr:row>23</xdr:row>
          <xdr:rowOff>123825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Neoplasia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23</xdr:row>
          <xdr:rowOff>95250</xdr:rowOff>
        </xdr:from>
        <xdr:to>
          <xdr:col>7</xdr:col>
          <xdr:colOff>542925</xdr:colOff>
          <xdr:row>24</xdr:row>
          <xdr:rowOff>123825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Hemodynamic Disorder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/>
  </sheetPr>
  <dimension ref="A1:L53"/>
  <sheetViews>
    <sheetView tabSelected="1" view="pageLayout" zoomScaleNormal="100" zoomScaleSheetLayoutView="100" workbookViewId="0">
      <selection activeCell="C4" sqref="C4:F4"/>
    </sheetView>
  </sheetViews>
  <sheetFormatPr defaultColWidth="9.140625" defaultRowHeight="15" x14ac:dyDescent="0.25"/>
  <cols>
    <col min="1" max="12" width="8.42578125" style="1" customWidth="1"/>
    <col min="13" max="16384" width="9.140625" style="1"/>
  </cols>
  <sheetData>
    <row r="1" spans="1:12" ht="52.5" customHeight="1" x14ac:dyDescent="0.25">
      <c r="A1" s="61"/>
      <c r="B1" s="61"/>
      <c r="C1" s="61"/>
      <c r="D1" s="60" t="s">
        <v>20</v>
      </c>
      <c r="E1" s="60"/>
      <c r="F1" s="60"/>
      <c r="G1" s="60"/>
      <c r="H1" s="60"/>
      <c r="I1" s="60"/>
      <c r="J1" s="62" t="s">
        <v>19</v>
      </c>
      <c r="K1" s="62"/>
      <c r="L1" s="62"/>
    </row>
    <row r="2" spans="1:12" ht="18" customHeight="1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36" customHeight="1" x14ac:dyDescent="0.25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8" customHeight="1" x14ac:dyDescent="0.25">
      <c r="A4" s="70" t="s">
        <v>30</v>
      </c>
      <c r="B4" s="71"/>
      <c r="C4" s="75"/>
      <c r="D4" s="76"/>
      <c r="E4" s="76"/>
      <c r="F4" s="77"/>
      <c r="G4" s="71" t="s">
        <v>2</v>
      </c>
      <c r="H4" s="71"/>
      <c r="I4" s="63"/>
      <c r="J4" s="63"/>
      <c r="K4" s="63"/>
      <c r="L4" s="64"/>
    </row>
    <row r="5" spans="1:12" ht="18" customHeight="1" x14ac:dyDescent="0.25">
      <c r="A5" s="72" t="s">
        <v>3</v>
      </c>
      <c r="B5" s="73"/>
      <c r="C5" s="78"/>
      <c r="D5" s="79"/>
      <c r="E5" s="79"/>
      <c r="F5" s="80"/>
      <c r="G5" s="74" t="s">
        <v>4</v>
      </c>
      <c r="H5" s="74"/>
      <c r="I5" s="65"/>
      <c r="J5" s="66"/>
      <c r="K5" s="66"/>
      <c r="L5" s="67"/>
    </row>
    <row r="6" spans="1:12" ht="18" customHeight="1" x14ac:dyDescent="0.25">
      <c r="A6" s="85" t="s">
        <v>31</v>
      </c>
      <c r="B6" s="86"/>
      <c r="C6" s="89"/>
      <c r="D6" s="90"/>
      <c r="E6" s="90"/>
      <c r="F6" s="91"/>
      <c r="G6" s="81" t="s">
        <v>5</v>
      </c>
      <c r="H6" s="73"/>
      <c r="I6" s="82"/>
      <c r="J6" s="83"/>
      <c r="K6" s="83"/>
      <c r="L6" s="84"/>
    </row>
    <row r="7" spans="1:12" ht="18" customHeight="1" x14ac:dyDescent="0.25">
      <c r="A7" s="87"/>
      <c r="B7" s="88"/>
      <c r="C7" s="92"/>
      <c r="D7" s="93"/>
      <c r="E7" s="93"/>
      <c r="F7" s="94"/>
      <c r="G7" s="95" t="s">
        <v>1</v>
      </c>
      <c r="H7" s="96"/>
      <c r="I7" s="68"/>
      <c r="J7" s="68"/>
      <c r="K7" s="68"/>
      <c r="L7" s="69"/>
    </row>
    <row r="8" spans="1:12" ht="18" customHeight="1" x14ac:dyDescent="0.25">
      <c r="A8" s="106" t="s">
        <v>27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36" customHeight="1" x14ac:dyDescent="0.3">
      <c r="A9" s="135" t="s">
        <v>23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 ht="18" customHeight="1" x14ac:dyDescent="0.25">
      <c r="A10" s="137" t="s">
        <v>6</v>
      </c>
      <c r="B10" s="138"/>
      <c r="C10" s="138"/>
      <c r="D10" s="138"/>
      <c r="E10" s="138" t="s">
        <v>24</v>
      </c>
      <c r="F10" s="138"/>
      <c r="G10" s="138"/>
      <c r="H10" s="138"/>
      <c r="I10" s="138" t="s">
        <v>18</v>
      </c>
      <c r="J10" s="138"/>
      <c r="K10" s="138"/>
      <c r="L10" s="145"/>
    </row>
    <row r="11" spans="1:12" ht="18" customHeight="1" x14ac:dyDescent="0.25">
      <c r="A11" s="139"/>
      <c r="B11" s="140"/>
      <c r="C11" s="140"/>
      <c r="D11" s="140"/>
      <c r="E11" s="136"/>
      <c r="F11" s="136"/>
      <c r="G11" s="136"/>
      <c r="H11" s="136"/>
      <c r="I11" s="98"/>
      <c r="J11" s="98"/>
      <c r="K11" s="98"/>
      <c r="L11" s="99"/>
    </row>
    <row r="12" spans="1:12" ht="18" customHeight="1" x14ac:dyDescent="0.25">
      <c r="A12" s="141" t="s">
        <v>7</v>
      </c>
      <c r="B12" s="142"/>
      <c r="C12" s="142"/>
      <c r="D12" s="142"/>
      <c r="E12" s="136"/>
      <c r="F12" s="136"/>
      <c r="G12" s="136"/>
      <c r="H12" s="136"/>
      <c r="I12" s="98"/>
      <c r="J12" s="98"/>
      <c r="K12" s="98"/>
      <c r="L12" s="99"/>
    </row>
    <row r="13" spans="1:12" ht="18" customHeight="1" x14ac:dyDescent="0.25">
      <c r="A13" s="143"/>
      <c r="B13" s="144"/>
      <c r="C13" s="144"/>
      <c r="D13" s="144"/>
      <c r="E13" s="136"/>
      <c r="F13" s="136"/>
      <c r="G13" s="136"/>
      <c r="H13" s="136"/>
      <c r="I13" s="98"/>
      <c r="J13" s="98"/>
      <c r="K13" s="98"/>
      <c r="L13" s="99"/>
    </row>
    <row r="14" spans="1:12" ht="36" customHeight="1" x14ac:dyDescent="0.25">
      <c r="A14" s="146" t="s">
        <v>28</v>
      </c>
      <c r="B14" s="147"/>
      <c r="C14" s="147"/>
      <c r="D14" s="147"/>
      <c r="E14" s="147"/>
      <c r="F14" s="147"/>
      <c r="G14" s="147"/>
      <c r="H14" s="147"/>
      <c r="I14" s="100"/>
      <c r="J14" s="101"/>
      <c r="K14" s="101"/>
      <c r="L14" s="102"/>
    </row>
    <row r="15" spans="1:12" s="12" customFormat="1" ht="36" customHeight="1" x14ac:dyDescent="0.3">
      <c r="A15" s="103" t="s">
        <v>32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18" customHeight="1" x14ac:dyDescent="0.25">
      <c r="A16" s="149" t="s">
        <v>33</v>
      </c>
      <c r="B16" s="150"/>
      <c r="C16" s="124"/>
      <c r="D16" s="125"/>
      <c r="E16" s="125"/>
      <c r="F16" s="126"/>
      <c r="G16" s="46" t="s">
        <v>35</v>
      </c>
      <c r="H16" s="47"/>
      <c r="I16" s="52"/>
      <c r="J16" s="53"/>
      <c r="K16" s="53"/>
      <c r="L16" s="54"/>
    </row>
    <row r="17" spans="1:12" ht="18" customHeight="1" x14ac:dyDescent="0.25">
      <c r="A17" s="85" t="s">
        <v>34</v>
      </c>
      <c r="B17" s="86"/>
      <c r="C17" s="38"/>
      <c r="D17" s="39"/>
      <c r="E17" s="39"/>
      <c r="F17" s="44"/>
      <c r="G17" s="48"/>
      <c r="H17" s="49"/>
      <c r="I17" s="55"/>
      <c r="J17" s="56"/>
      <c r="K17" s="56"/>
      <c r="L17" s="57"/>
    </row>
    <row r="18" spans="1:12" ht="18" customHeight="1" x14ac:dyDescent="0.25">
      <c r="A18" s="151"/>
      <c r="B18" s="152"/>
      <c r="C18" s="41"/>
      <c r="D18" s="42"/>
      <c r="E18" s="42"/>
      <c r="F18" s="45"/>
      <c r="G18" s="50"/>
      <c r="H18" s="51"/>
      <c r="I18" s="41"/>
      <c r="J18" s="42"/>
      <c r="K18" s="42"/>
      <c r="L18" s="43"/>
    </row>
    <row r="19" spans="1:12" ht="18" customHeight="1" x14ac:dyDescent="0.25">
      <c r="A19" s="85" t="s">
        <v>36</v>
      </c>
      <c r="B19" s="86"/>
      <c r="C19" s="38"/>
      <c r="D19" s="39"/>
      <c r="E19" s="39"/>
      <c r="F19" s="39"/>
      <c r="G19" s="39"/>
      <c r="H19" s="39"/>
      <c r="I19" s="39"/>
      <c r="J19" s="39"/>
      <c r="K19" s="39"/>
      <c r="L19" s="40"/>
    </row>
    <row r="20" spans="1:12" ht="18" customHeight="1" x14ac:dyDescent="0.25">
      <c r="A20" s="151"/>
      <c r="B20" s="152"/>
      <c r="C20" s="41"/>
      <c r="D20" s="42"/>
      <c r="E20" s="42"/>
      <c r="F20" s="42"/>
      <c r="G20" s="42"/>
      <c r="H20" s="42"/>
      <c r="I20" s="42"/>
      <c r="J20" s="42"/>
      <c r="K20" s="42"/>
      <c r="L20" s="43"/>
    </row>
    <row r="21" spans="1:12" ht="18" customHeight="1" x14ac:dyDescent="0.25">
      <c r="A21" s="148" t="s">
        <v>37</v>
      </c>
      <c r="B21" s="20"/>
      <c r="C21" s="20"/>
      <c r="D21" s="21"/>
      <c r="E21" s="19" t="s">
        <v>38</v>
      </c>
      <c r="F21" s="20"/>
      <c r="G21" s="20"/>
      <c r="H21" s="21"/>
      <c r="I21" s="19" t="s">
        <v>39</v>
      </c>
      <c r="J21" s="20"/>
      <c r="K21" s="20"/>
      <c r="L21" s="22"/>
    </row>
    <row r="22" spans="1:12" ht="18" customHeight="1" x14ac:dyDescent="0.25">
      <c r="A22" s="23"/>
      <c r="B22" s="24"/>
      <c r="C22" s="24"/>
      <c r="D22" s="25"/>
      <c r="E22" s="32"/>
      <c r="F22" s="24"/>
      <c r="G22" s="24"/>
      <c r="H22" s="25"/>
      <c r="I22" s="32"/>
      <c r="J22" s="24"/>
      <c r="K22" s="24"/>
      <c r="L22" s="35"/>
    </row>
    <row r="23" spans="1:12" ht="18" customHeight="1" x14ac:dyDescent="0.25">
      <c r="A23" s="26"/>
      <c r="B23" s="27"/>
      <c r="C23" s="27"/>
      <c r="D23" s="28"/>
      <c r="E23" s="33"/>
      <c r="F23" s="27"/>
      <c r="G23" s="27"/>
      <c r="H23" s="28"/>
      <c r="I23" s="33"/>
      <c r="J23" s="27"/>
      <c r="K23" s="27"/>
      <c r="L23" s="36"/>
    </row>
    <row r="24" spans="1:12" ht="18" customHeight="1" x14ac:dyDescent="0.25">
      <c r="A24" s="26"/>
      <c r="B24" s="27"/>
      <c r="C24" s="27"/>
      <c r="D24" s="28"/>
      <c r="E24" s="33"/>
      <c r="F24" s="27"/>
      <c r="G24" s="27"/>
      <c r="H24" s="28"/>
      <c r="I24" s="33"/>
      <c r="J24" s="27"/>
      <c r="K24" s="27"/>
      <c r="L24" s="36"/>
    </row>
    <row r="25" spans="1:12" ht="10.5" customHeight="1" x14ac:dyDescent="0.25">
      <c r="A25" s="29"/>
      <c r="B25" s="30"/>
      <c r="C25" s="30"/>
      <c r="D25" s="31"/>
      <c r="E25" s="34"/>
      <c r="F25" s="30"/>
      <c r="G25" s="30"/>
      <c r="H25" s="31"/>
      <c r="I25" s="34"/>
      <c r="J25" s="30"/>
      <c r="K25" s="30"/>
      <c r="L25" s="37"/>
    </row>
    <row r="26" spans="1:12" ht="18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8" customHeight="1" x14ac:dyDescent="0.35">
      <c r="A27" s="97" t="s">
        <v>16</v>
      </c>
      <c r="B27" s="97"/>
      <c r="C27" s="97"/>
      <c r="D27" s="97"/>
      <c r="E27" s="17"/>
      <c r="F27" s="17"/>
      <c r="G27" s="17"/>
      <c r="H27" s="17"/>
      <c r="I27" s="13"/>
      <c r="J27" s="134" t="s">
        <v>15</v>
      </c>
      <c r="K27" s="134"/>
      <c r="L27" s="16"/>
    </row>
    <row r="28" spans="1:12" ht="15" customHeight="1" x14ac:dyDescent="0.25">
      <c r="A28" s="131" t="s">
        <v>26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3"/>
    </row>
    <row r="29" spans="1:12" ht="18" customHeight="1" x14ac:dyDescent="0.25">
      <c r="A29" s="117" t="s">
        <v>8</v>
      </c>
      <c r="B29" s="118"/>
      <c r="C29" s="119"/>
      <c r="D29" s="120" t="s">
        <v>9</v>
      </c>
      <c r="E29" s="118"/>
      <c r="F29" s="118"/>
      <c r="G29" s="118"/>
      <c r="H29" s="119"/>
      <c r="I29" s="10" t="s">
        <v>12</v>
      </c>
      <c r="J29" s="10" t="s">
        <v>11</v>
      </c>
      <c r="K29" s="127" t="s">
        <v>10</v>
      </c>
      <c r="L29" s="128"/>
    </row>
    <row r="30" spans="1:12" ht="18" customHeight="1" thickBot="1" x14ac:dyDescent="0.3">
      <c r="A30" s="121" t="s">
        <v>13</v>
      </c>
      <c r="B30" s="122"/>
      <c r="C30" s="123"/>
      <c r="D30" s="124"/>
      <c r="E30" s="125"/>
      <c r="F30" s="125"/>
      <c r="G30" s="125"/>
      <c r="H30" s="126"/>
      <c r="I30" s="14">
        <f>A11</f>
        <v>0</v>
      </c>
      <c r="J30" s="15">
        <f>VLOOKUP(A30,Service_Rates!A:B,2,FALSE)</f>
        <v>5</v>
      </c>
      <c r="K30" s="129">
        <f>I30*J30</f>
        <v>0</v>
      </c>
      <c r="L30" s="130"/>
    </row>
    <row r="31" spans="1:12" ht="18" customHeight="1" thickTop="1" x14ac:dyDescent="0.25">
      <c r="A31" s="104" t="s">
        <v>14</v>
      </c>
      <c r="B31" s="105"/>
      <c r="C31" s="105"/>
      <c r="D31" s="107"/>
      <c r="E31" s="107"/>
      <c r="F31" s="107"/>
      <c r="G31" s="107"/>
      <c r="H31" s="107"/>
      <c r="I31" s="9"/>
      <c r="J31" s="9"/>
      <c r="K31" s="112">
        <f>SUM(K30:K30)</f>
        <v>0</v>
      </c>
      <c r="L31" s="113"/>
    </row>
    <row r="32" spans="1:12" ht="18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8" customHeight="1" x14ac:dyDescent="0.25">
      <c r="A33" s="114" t="s">
        <v>25</v>
      </c>
      <c r="B33" s="115"/>
      <c r="C33" s="115"/>
      <c r="D33" s="115"/>
      <c r="E33" s="115"/>
      <c r="F33" s="115"/>
      <c r="G33" s="115" t="s">
        <v>17</v>
      </c>
      <c r="H33" s="115"/>
      <c r="I33" s="115"/>
      <c r="J33" s="115"/>
      <c r="K33" s="115"/>
      <c r="L33" s="116"/>
    </row>
    <row r="34" spans="1:12" ht="30.2" customHeight="1" x14ac:dyDescent="0.25">
      <c r="A34" s="108"/>
      <c r="B34" s="109"/>
      <c r="C34" s="109"/>
      <c r="D34" s="109"/>
      <c r="E34" s="109"/>
      <c r="F34" s="109"/>
      <c r="G34" s="110"/>
      <c r="H34" s="110"/>
      <c r="I34" s="110"/>
      <c r="J34" s="110"/>
      <c r="K34" s="110"/>
      <c r="L34" s="111"/>
    </row>
    <row r="35" spans="1:12" ht="18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2" ht="18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18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2" ht="18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2" ht="18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2" ht="18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18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2" ht="18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 ht="18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2" ht="18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2" ht="18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18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2" ht="18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2" ht="18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8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8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8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sheetProtection password="DA07" sheet="1" objects="1" scenarios="1" selectLockedCells="1"/>
  <mergeCells count="64">
    <mergeCell ref="A16:B16"/>
    <mergeCell ref="C16:F16"/>
    <mergeCell ref="A17:B18"/>
    <mergeCell ref="A19:B20"/>
    <mergeCell ref="A9:L9"/>
    <mergeCell ref="E11:H13"/>
    <mergeCell ref="A10:D10"/>
    <mergeCell ref="A11:D11"/>
    <mergeCell ref="A12:D12"/>
    <mergeCell ref="A13:D13"/>
    <mergeCell ref="E10:H10"/>
    <mergeCell ref="I10:L10"/>
    <mergeCell ref="I11:L11"/>
    <mergeCell ref="I12:L12"/>
    <mergeCell ref="A34:F34"/>
    <mergeCell ref="G34:L34"/>
    <mergeCell ref="K31:L31"/>
    <mergeCell ref="A33:F33"/>
    <mergeCell ref="G33:L33"/>
    <mergeCell ref="A27:D27"/>
    <mergeCell ref="I13:L13"/>
    <mergeCell ref="I14:L14"/>
    <mergeCell ref="A15:L15"/>
    <mergeCell ref="A31:C31"/>
    <mergeCell ref="D31:H31"/>
    <mergeCell ref="A29:C29"/>
    <mergeCell ref="D29:H29"/>
    <mergeCell ref="A30:C30"/>
    <mergeCell ref="D30:H30"/>
    <mergeCell ref="K29:L29"/>
    <mergeCell ref="K30:L30"/>
    <mergeCell ref="A28:L28"/>
    <mergeCell ref="J27:K27"/>
    <mergeCell ref="A14:H14"/>
    <mergeCell ref="A21:D21"/>
    <mergeCell ref="A2:L2"/>
    <mergeCell ref="D1:I1"/>
    <mergeCell ref="A1:C1"/>
    <mergeCell ref="J1:L1"/>
    <mergeCell ref="I4:L4"/>
    <mergeCell ref="A4:B4"/>
    <mergeCell ref="G4:H4"/>
    <mergeCell ref="C4:F4"/>
    <mergeCell ref="C19:L20"/>
    <mergeCell ref="C17:F18"/>
    <mergeCell ref="G16:H18"/>
    <mergeCell ref="I16:L18"/>
    <mergeCell ref="A3:L3"/>
    <mergeCell ref="I5:L5"/>
    <mergeCell ref="I7:L7"/>
    <mergeCell ref="A5:B5"/>
    <mergeCell ref="G5:H5"/>
    <mergeCell ref="C5:F5"/>
    <mergeCell ref="G6:H6"/>
    <mergeCell ref="I6:L6"/>
    <mergeCell ref="A6:B7"/>
    <mergeCell ref="C6:F7"/>
    <mergeCell ref="G7:H7"/>
    <mergeCell ref="A8:L8"/>
    <mergeCell ref="E21:H21"/>
    <mergeCell ref="I21:L21"/>
    <mergeCell ref="A22:D25"/>
    <mergeCell ref="E22:H25"/>
    <mergeCell ref="I22:L25"/>
  </mergeCells>
  <dataValidations xWindow="372" yWindow="844" count="1">
    <dataValidation type="whole" allowBlank="1" showInputMessage="1" showErrorMessage="1" sqref="A11">
      <formula1>0</formula1>
      <formula2>100000</formula2>
    </dataValidation>
  </dataValidations>
  <pageMargins left="0.25" right="0.25" top="0.25" bottom="0.25" header="0" footer="0"/>
  <pageSetup orientation="portrait" r:id="rId1"/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12</xdr:row>
                    <xdr:rowOff>9525</xdr:rowOff>
                  </from>
                  <to>
                    <xdr:col>2</xdr:col>
                    <xdr:colOff>266700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12</xdr:row>
                    <xdr:rowOff>9525</xdr:rowOff>
                  </from>
                  <to>
                    <xdr:col>3</xdr:col>
                    <xdr:colOff>228600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Group Box 14">
              <controlPr locked="0" defaultSize="0" autoFill="0" autoPict="0" altText="">
                <anchor moveWithCells="1">
                  <from>
                    <xdr:col>8</xdr:col>
                    <xdr:colOff>9525</xdr:colOff>
                    <xdr:row>10</xdr:row>
                    <xdr:rowOff>0</xdr:rowOff>
                  </from>
                  <to>
                    <xdr:col>12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Option Button 15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10</xdr:row>
                    <xdr:rowOff>28575</xdr:rowOff>
                  </from>
                  <to>
                    <xdr:col>11</xdr:col>
                    <xdr:colOff>304800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Option Button 16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11</xdr:row>
                    <xdr:rowOff>19050</xdr:rowOff>
                  </from>
                  <to>
                    <xdr:col>11</xdr:col>
                    <xdr:colOff>304800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12</xdr:row>
                    <xdr:rowOff>28575</xdr:rowOff>
                  </from>
                  <to>
                    <xdr:col>11</xdr:col>
                    <xdr:colOff>304800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Option Button 21">
              <controlPr locked="0" defaultSize="0" autoFill="0" autoLine="0" autoPict="0">
                <anchor moveWithCells="1">
                  <from>
                    <xdr:col>0</xdr:col>
                    <xdr:colOff>285750</xdr:colOff>
                    <xdr:row>12</xdr:row>
                    <xdr:rowOff>9525</xdr:rowOff>
                  </from>
                  <to>
                    <xdr:col>1</xdr:col>
                    <xdr:colOff>247650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Group Box 22">
              <controlPr defaultSize="0" autoFill="0" autoPict="0" altText="">
                <anchor moveWithCells="1">
                  <from>
                    <xdr:col>0</xdr:col>
                    <xdr:colOff>0</xdr:colOff>
                    <xdr:row>11</xdr:row>
                    <xdr:rowOff>219075</xdr:rowOff>
                  </from>
                  <to>
                    <xdr:col>4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locked="0" defaultSize="0" autoFill="0" autoLine="0" autoPict="0">
                <anchor moveWithCells="1">
                  <from>
                    <xdr:col>0</xdr:col>
                    <xdr:colOff>66675</xdr:colOff>
                    <xdr:row>21</xdr:row>
                    <xdr:rowOff>66675</xdr:rowOff>
                  </from>
                  <to>
                    <xdr:col>1</xdr:col>
                    <xdr:colOff>381000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locked="0" defaultSize="0" autoFill="0" autoLine="0" autoPict="0">
                <anchor moveWithCells="1">
                  <from>
                    <xdr:col>0</xdr:col>
                    <xdr:colOff>66675</xdr:colOff>
                    <xdr:row>22</xdr:row>
                    <xdr:rowOff>9525</xdr:rowOff>
                  </from>
                  <to>
                    <xdr:col>1</xdr:col>
                    <xdr:colOff>381000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Check Box 39">
              <controlPr locked="0" defaultSize="0" autoFill="0" autoLine="0" autoPict="0">
                <anchor moveWithCells="1">
                  <from>
                    <xdr:col>0</xdr:col>
                    <xdr:colOff>66675</xdr:colOff>
                    <xdr:row>22</xdr:row>
                    <xdr:rowOff>190500</xdr:rowOff>
                  </from>
                  <to>
                    <xdr:col>1</xdr:col>
                    <xdr:colOff>542925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Check Box 40">
              <controlPr locked="0" defaultSize="0" autoFill="0" autoLine="0" autoPict="0">
                <anchor moveWithCells="1">
                  <from>
                    <xdr:col>0</xdr:col>
                    <xdr:colOff>66675</xdr:colOff>
                    <xdr:row>23</xdr:row>
                    <xdr:rowOff>133350</xdr:rowOff>
                  </from>
                  <to>
                    <xdr:col>1</xdr:col>
                    <xdr:colOff>381000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Check Box 41">
              <controlPr locked="0" defaultSize="0" autoFill="0" autoLine="0" autoPict="0">
                <anchor moveWithCells="1">
                  <from>
                    <xdr:col>2</xdr:col>
                    <xdr:colOff>161925</xdr:colOff>
                    <xdr:row>21</xdr:row>
                    <xdr:rowOff>66675</xdr:rowOff>
                  </from>
                  <to>
                    <xdr:col>3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Check Box 42">
              <controlPr locked="0" defaultSize="0" autoFill="0" autoLine="0" autoPict="0">
                <anchor moveWithCells="1">
                  <from>
                    <xdr:col>2</xdr:col>
                    <xdr:colOff>161925</xdr:colOff>
                    <xdr:row>22</xdr:row>
                    <xdr:rowOff>19050</xdr:rowOff>
                  </from>
                  <to>
                    <xdr:col>3</xdr:col>
                    <xdr:colOff>476250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Check Box 43">
              <controlPr locked="0" defaultSize="0" autoFill="0" autoLine="0" autoPict="0">
                <anchor moveWithCells="1">
                  <from>
                    <xdr:col>2</xdr:col>
                    <xdr:colOff>161925</xdr:colOff>
                    <xdr:row>22</xdr:row>
                    <xdr:rowOff>190500</xdr:rowOff>
                  </from>
                  <to>
                    <xdr:col>3</xdr:col>
                    <xdr:colOff>476250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Check Box 44">
              <controlPr locked="0" defaultSize="0" autoFill="0" autoLine="0" autoPict="0">
                <anchor moveWithCells="1">
                  <from>
                    <xdr:col>8</xdr:col>
                    <xdr:colOff>85725</xdr:colOff>
                    <xdr:row>21</xdr:row>
                    <xdr:rowOff>76200</xdr:rowOff>
                  </from>
                  <to>
                    <xdr:col>9</xdr:col>
                    <xdr:colOff>400050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0" name="Check Box 45">
              <controlPr locked="0" defaultSize="0" autoFill="0" autoLine="0" autoPict="0">
                <anchor moveWithCells="1">
                  <from>
                    <xdr:col>8</xdr:col>
                    <xdr:colOff>85725</xdr:colOff>
                    <xdr:row>22</xdr:row>
                    <xdr:rowOff>19050</xdr:rowOff>
                  </from>
                  <to>
                    <xdr:col>9</xdr:col>
                    <xdr:colOff>400050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Check Box 46">
              <controlPr locked="0" defaultSize="0" autoFill="0" autoLine="0" autoPict="0">
                <anchor moveWithCells="1">
                  <from>
                    <xdr:col>8</xdr:col>
                    <xdr:colOff>85725</xdr:colOff>
                    <xdr:row>22</xdr:row>
                    <xdr:rowOff>200025</xdr:rowOff>
                  </from>
                  <to>
                    <xdr:col>9</xdr:col>
                    <xdr:colOff>590550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Check Box 47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76200</xdr:rowOff>
                  </from>
                  <to>
                    <xdr:col>11</xdr:col>
                    <xdr:colOff>495300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Check Box 48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22</xdr:row>
                    <xdr:rowOff>28575</xdr:rowOff>
                  </from>
                  <to>
                    <xdr:col>11</xdr:col>
                    <xdr:colOff>495300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Check Box 49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47625</xdr:rowOff>
                  </from>
                  <to>
                    <xdr:col>5</xdr:col>
                    <xdr:colOff>400050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Check Box 50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219075</xdr:rowOff>
                  </from>
                  <to>
                    <xdr:col>5</xdr:col>
                    <xdr:colOff>400050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6" name="Check Box 51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22</xdr:row>
                    <xdr:rowOff>171450</xdr:rowOff>
                  </from>
                  <to>
                    <xdr:col>5</xdr:col>
                    <xdr:colOff>561975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7" name="Check Box 52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23</xdr:row>
                    <xdr:rowOff>114300</xdr:rowOff>
                  </from>
                  <to>
                    <xdr:col>5</xdr:col>
                    <xdr:colOff>400050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Check Box 53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47625</xdr:rowOff>
                  </from>
                  <to>
                    <xdr:col>7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Check Box 54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0</xdr:rowOff>
                  </from>
                  <to>
                    <xdr:col>7</xdr:col>
                    <xdr:colOff>152400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0" name="Check Box 55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171450</xdr:rowOff>
                  </from>
                  <to>
                    <xdr:col>7</xdr:col>
                    <xdr:colOff>152400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1" name="Check Box 5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23</xdr:row>
                    <xdr:rowOff>95250</xdr:rowOff>
                  </from>
                  <to>
                    <xdr:col>7</xdr:col>
                    <xdr:colOff>542925</xdr:colOff>
                    <xdr:row>24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"/>
  <sheetViews>
    <sheetView workbookViewId="0">
      <selection activeCell="B10" sqref="B10"/>
    </sheetView>
  </sheetViews>
  <sheetFormatPr defaultRowHeight="15" x14ac:dyDescent="0.25"/>
  <cols>
    <col min="1" max="1" width="54.5703125" bestFit="1" customWidth="1"/>
    <col min="2" max="2" width="13.5703125" customWidth="1"/>
  </cols>
  <sheetData>
    <row r="1" spans="1:6" ht="30" x14ac:dyDescent="0.25">
      <c r="A1" s="4" t="s">
        <v>22</v>
      </c>
      <c r="B1" s="3" t="s">
        <v>21</v>
      </c>
    </row>
    <row r="2" spans="1:6" ht="15.75" customHeight="1" x14ac:dyDescent="0.25">
      <c r="A2" s="5" t="s">
        <v>13</v>
      </c>
      <c r="B2" s="6">
        <v>5</v>
      </c>
      <c r="E2" s="7"/>
      <c r="F2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71960A15-62EB-4B55-9443-A326B92112C2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Research</vt:lpstr>
      <vt:lpstr>Service_Rates</vt:lpstr>
      <vt:lpstr>Research!Print_Area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Henriksen</dc:creator>
  <cp:lastModifiedBy>Jonathan Henriksen</cp:lastModifiedBy>
  <cp:lastPrinted>2017-03-28T00:33:10Z</cp:lastPrinted>
  <dcterms:created xsi:type="dcterms:W3CDTF">2013-07-30T23:14:22Z</dcterms:created>
  <dcterms:modified xsi:type="dcterms:W3CDTF">2017-03-28T00:41:43Z</dcterms:modified>
</cp:coreProperties>
</file>